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030" activeTab="0"/>
  </bookViews>
  <sheets>
    <sheet name="List1" sheetId="1" r:id="rId1"/>
  </sheets>
  <definedNames>
    <definedName name="_Toc106073045" localSheetId="0">'List1'!#REF!</definedName>
    <definedName name="_Toc106073046" localSheetId="0">'List1'!#REF!</definedName>
    <definedName name="_Toc110854341" localSheetId="0">'List1'!#REF!</definedName>
    <definedName name="_Toc110854342" localSheetId="0">'List1'!#REF!</definedName>
    <definedName name="_Toc111010665" localSheetId="0">'List1'!#REF!</definedName>
    <definedName name="_Toc1192930" localSheetId="0">'List1'!$A$46</definedName>
    <definedName name="_Toc1192936" localSheetId="0">'List1'!#REF!</definedName>
    <definedName name="_Toc125253834" localSheetId="0">'List1'!#REF!</definedName>
    <definedName name="_Toc125253835" localSheetId="0">'List1'!#REF!</definedName>
    <definedName name="_Toc125254071" localSheetId="0">'List1'!#REF!</definedName>
    <definedName name="_Toc33603386" localSheetId="0">'List1'!#REF!</definedName>
    <definedName name="_Toc411039738" localSheetId="0">'List1'!#REF!</definedName>
    <definedName name="_Toc411039739" localSheetId="0">'List1'!#REF!</definedName>
    <definedName name="_Toc431106492" localSheetId="0">'List1'!#REF!</definedName>
    <definedName name="_Toc500839552" localSheetId="0">'List1'!#REF!</definedName>
    <definedName name="_Toc84311742" localSheetId="0">'List1'!#REF!</definedName>
    <definedName name="_xlnm.Print_Area" localSheetId="0">'List1'!$A$1:$F$101</definedName>
  </definedNames>
  <calcPr fullCalcOnLoad="1"/>
</workbook>
</file>

<file path=xl/sharedStrings.xml><?xml version="1.0" encoding="utf-8"?>
<sst xmlns="http://schemas.openxmlformats.org/spreadsheetml/2006/main" count="114" uniqueCount="82">
  <si>
    <t>Drobni inštalacijski material za izvedbo vodovoda (polnilne pipice, reducirke, fitingi…) skupaj s cevno izolacijo ustrezne debeline za popravilo poškodb</t>
  </si>
  <si>
    <t>Vrtanje lukenj, izdelava različnih utorov in druga gradbena dela za nemoteno izvedbo instalacije vodovoda</t>
  </si>
  <si>
    <t>Pripravljalna in zaključna dela, tlačni preizkus omrežja, dezinficiranje instalacije in izpiranje</t>
  </si>
  <si>
    <t>Transportni, zavarovalni ter ostali splošni stroški do gradbišča</t>
  </si>
  <si>
    <t>ur</t>
  </si>
  <si>
    <t xml:space="preserve">SKUPAJ: </t>
  </si>
  <si>
    <r>
      <t>f</t>
    </r>
    <r>
      <rPr>
        <sz val="11"/>
        <rFont val="Arial Narrow"/>
        <family val="2"/>
      </rPr>
      <t xml:space="preserve"> 50</t>
    </r>
  </si>
  <si>
    <t>Stranišče iz sanitarne keramike, sestoječe se iz WC školjke z zadnjim iztokom, konzolne izvedbe, skupaj z masivno sedežno desko s pokrovom, kompletno z metlico s posodo,  držalom za papir, in tesnilni material</t>
  </si>
  <si>
    <t>SKUPAJ</t>
  </si>
  <si>
    <t>(Dolomite Clodia)</t>
  </si>
  <si>
    <t>- podometnim vgrajenim izplakovalnim kotličkom V = 9 l z aktiviranjem od spredaj,</t>
  </si>
  <si>
    <t>- komplet elementov za pritrditev na steno in v tla,</t>
  </si>
  <si>
    <t>- odtočnim kolenom,</t>
  </si>
  <si>
    <t>- komplet elementov za priključitev splakovalnika na vodovodno omrežje komplet za montažo WC školjke,</t>
  </si>
  <si>
    <t>- WC priključno garnituro,</t>
  </si>
  <si>
    <t>- setom za zvočno izolacijo,</t>
  </si>
  <si>
    <t>- dvodelno varčno tipko,</t>
  </si>
  <si>
    <t>(posluževanje od spredaj)</t>
  </si>
  <si>
    <t>(LIV Postojna)</t>
  </si>
  <si>
    <t xml:space="preserve"> (Dolomite Clodia)</t>
  </si>
  <si>
    <t>20 x 3,4</t>
  </si>
  <si>
    <t>debeline 9 mm</t>
  </si>
  <si>
    <t>Hutterer &amp; Lechner KG tip HL 300</t>
  </si>
  <si>
    <r>
      <t>f</t>
    </r>
    <r>
      <rPr>
        <sz val="11"/>
        <rFont val="Arial Narrow"/>
        <family val="2"/>
      </rPr>
      <t xml:space="preserve"> 110</t>
    </r>
  </si>
  <si>
    <t>kom</t>
  </si>
  <si>
    <t>VODOVODNA INŠTALACIJA, KANALIZACIJA</t>
  </si>
  <si>
    <t>kpl</t>
  </si>
  <si>
    <t>kos</t>
  </si>
  <si>
    <t>1</t>
  </si>
  <si>
    <t>DN 20</t>
  </si>
  <si>
    <t>m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</si>
  <si>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</si>
  <si>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</si>
  <si>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</si>
  <si>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</si>
  <si>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</si>
  <si>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</si>
  <si>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</si>
  <si>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</si>
  <si>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</si>
  <si>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</si>
  <si>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</si>
  <si>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</si>
  <si>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</si>
  <si>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</si>
  <si>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</si>
  <si>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</si>
  <si>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</si>
  <si>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Kompleten umivalnik  velikosti 500x410 mm skupaj s polnogo, s stenskima pritrdilnima vijakoma,ogledalom,etažero, enoročno stoječo mešalno baterijo, kotnima regulirnima ventiloma DN15, odtočnim ventilom s čepom na poteg in pokromanim odtočnim sifonom, držalom  za brisače, milnik, kompletno z montažnim in tesnilnim materialom</t>
  </si>
  <si>
    <t>Pripravljalna in zaključna dela, ter zarisovanje.</t>
  </si>
  <si>
    <t>Transportni, zavarovalni in ostali splošni stroški do gradbišča.</t>
  </si>
  <si>
    <t>Samostoječi vgradni splakovalnik za stranišče konzolne izvedbe z zadnjim iztokom, za masivno gradnjo skupaj s</t>
  </si>
  <si>
    <t>PE Totra  cevi za izdelavo vodovodne instalacije, vključno ves tesnilni material</t>
  </si>
  <si>
    <t>Fazonski kosi ter držala (kolena, T-kosi, navojni priključki, prehodni kosi, držala za kotne in podometne ventile, zidne mešalne baterije..) za izvedbo sistema vodovodne instalacije</t>
  </si>
  <si>
    <r>
      <t xml:space="preserve">Izolacija cevi tople vode in cirkulacije s fleksibilnimi cevaki za cevi položene v tla in v zidu pod ometom. Cevna izolacija izpolnjuje pogoje za preprečevanje toplotnih izgub, prenosa hrupa na gradbeno konstrukcijo. Elastična in odporna od –30 do 100 </t>
    </r>
    <r>
      <rPr>
        <sz val="11"/>
        <rFont val="Symbol"/>
        <family val="1"/>
      </rPr>
      <t>°</t>
    </r>
    <r>
      <rPr>
        <sz val="11"/>
        <rFont val="Arial Narrow"/>
        <family val="2"/>
      </rPr>
      <t>C Armaflex ITS</t>
    </r>
  </si>
  <si>
    <t>Horizontalni talni sifon DN50 s tesnilno prirobnico, sifonskim vložkom z zaporo povratnega toka, stranskim dotokom DN40/50, skrajšljivim okvirnim 110mm/123x123mm/115x115mm in nerjavečo jekleno rešetko 140x140mm. Vgradna zaščita je zajeta z dobavo</t>
  </si>
  <si>
    <t>PP odtočna cev skupaj z gumi tesnili in vsemi ostalimi fazonskimi kosi</t>
  </si>
  <si>
    <t>PP odzračna kapa skupaj s fazonskimi kosi,</t>
  </si>
  <si>
    <t>DN 32</t>
  </si>
  <si>
    <t>MS navojna krogelna pipa z ročko za posluževanje, skupaj z zidno omarico in  tesnilnim materialom</t>
  </si>
  <si>
    <t>Cena za enoto</t>
  </si>
  <si>
    <t>Vrednost</t>
  </si>
  <si>
    <t>2</t>
  </si>
  <si>
    <t>VODOVODNA INŠTALACIJA IN KANALIZACIJA</t>
  </si>
  <si>
    <t>št.</t>
  </si>
  <si>
    <t>Opis postavke</t>
  </si>
  <si>
    <t>Enota mere</t>
  </si>
  <si>
    <t>Količina</t>
  </si>
  <si>
    <t>2. </t>
  </si>
  <si>
    <t>REKAPITULACIJA - STROJNE INŠTALACIJE</t>
  </si>
  <si>
    <t>Električni radiatorji Glamox, skupaj z dnevno/tedensko regulacij, s konzolami za montažo na steno in pritrdilnim materialom</t>
  </si>
  <si>
    <t>Odgovarja GLAMOX tip 3001</t>
  </si>
  <si>
    <t>Drobni inštalacijski material za izvedbo sistema hlajenja (pritrdilni material…..)</t>
  </si>
  <si>
    <t xml:space="preserve">OGREVANJE </t>
  </si>
  <si>
    <r>
      <t>f</t>
    </r>
    <r>
      <rPr>
        <sz val="11"/>
        <rFont val="Arial Narrow"/>
        <family val="2"/>
      </rPr>
      <t xml:space="preserve"> 160  zunanja kanalizacija</t>
    </r>
  </si>
  <si>
    <r>
      <t>f</t>
    </r>
    <r>
      <rPr>
        <sz val="11"/>
        <rFont val="Arial Narrow"/>
        <family val="2"/>
      </rPr>
      <t xml:space="preserve"> 110 </t>
    </r>
  </si>
  <si>
    <t>UREDITEV KOPALNICE V OBST. CIMPRANI STANOV. HIŠI</t>
  </si>
  <si>
    <t>tip TPVD EV 10    1000 W</t>
  </si>
  <si>
    <t>Izdelava različnih utorov, odprtin in ostala gradbena dela v zvezi z instalacijo ogrevanja</t>
  </si>
  <si>
    <t>Tuš 90/90 cm  z nedrsečo podlogo komplet z mešalno baterijo z  montirano prho,  odtočnim sifonom, pršno kabino z drsnimi vratci,  vključno ves tesnilni in pritrdilni material</t>
  </si>
  <si>
    <t>Akumolacijski el. bojler V= 50l, skupaj s varnostno-povratnim ventilom, podometnima ventiloma in montažnim materialom</t>
  </si>
  <si>
    <t>OBČINA SVETA ANA, SV.ANA 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</si>
</sst>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sz val="11"/>
      <name val="Arial Narrow"/>
      <family val="2"/>
    </font>
    <font>
      <sz val="11"/>
      <name val="Symbol"/>
      <family val="1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name val="Arial Narrow"/>
      <family val="2"/>
    </font>
    <font>
      <sz val="10"/>
      <color indexed="8"/>
      <name val="MS Sans Serif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1"/>
      <color indexed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sz val="11"/>
      <color rgb="FFFF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42" applyFont="1" applyAlignment="1">
      <alignment horizontal="center" vertical="top"/>
      <protection/>
    </xf>
    <xf numFmtId="0" fontId="12" fillId="0" borderId="0" xfId="42" applyFont="1" applyAlignment="1">
      <alignment horizontal="center" vertical="top"/>
      <protection/>
    </xf>
    <xf numFmtId="4" fontId="14" fillId="0" borderId="0" xfId="43" applyNumberFormat="1" applyFont="1" applyBorder="1" applyAlignment="1">
      <alignment horizontal="right"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4" fillId="0" borderId="0" xfId="43" applyNumberFormat="1" applyFont="1" applyFill="1" applyBorder="1" applyAlignment="1">
      <alignment horizontal="left" vertical="top" wrapText="1"/>
      <protection/>
    </xf>
    <xf numFmtId="0" fontId="14" fillId="0" borderId="0" xfId="43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right" vertical="top" wrapText="1"/>
    </xf>
    <xf numFmtId="49" fontId="16" fillId="0" borderId="0" xfId="43" applyNumberFormat="1" applyFont="1" applyFill="1" applyBorder="1" applyAlignment="1">
      <alignment horizontal="left" vertical="top" wrapText="1"/>
      <protection/>
    </xf>
    <xf numFmtId="0" fontId="16" fillId="0" borderId="0" xfId="43" applyFont="1" applyFill="1" applyBorder="1" applyAlignment="1">
      <alignment horizontal="left" vertical="top" wrapText="1"/>
      <protection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6" fillId="0" borderId="0" xfId="43" applyNumberFormat="1" applyFont="1" applyBorder="1" applyAlignment="1">
      <alignment horizontal="right" vertical="top" wrapText="1"/>
      <protection/>
    </xf>
    <xf numFmtId="0" fontId="17" fillId="0" borderId="0" xfId="43" applyFont="1" applyBorder="1" applyAlignment="1">
      <alignment vertical="top" wrapText="1"/>
      <protection/>
    </xf>
    <xf numFmtId="0" fontId="17" fillId="0" borderId="0" xfId="43" applyFont="1" applyAlignment="1">
      <alignment horizontal="center" vertical="top" wrapText="1"/>
      <protection/>
    </xf>
    <xf numFmtId="0" fontId="3" fillId="0" borderId="0" xfId="0" applyFont="1" applyBorder="1" applyAlignment="1">
      <alignment vertical="top" wrapText="1"/>
    </xf>
    <xf numFmtId="4" fontId="17" fillId="0" borderId="0" xfId="43" applyNumberFormat="1" applyFont="1" applyBorder="1" applyAlignment="1">
      <alignment horizontal="right" vertical="top" wrapText="1"/>
      <protection/>
    </xf>
    <xf numFmtId="49" fontId="16" fillId="0" borderId="0" xfId="43" applyNumberFormat="1" applyFont="1" applyAlignment="1">
      <alignment vertical="top" wrapText="1"/>
      <protection/>
    </xf>
    <xf numFmtId="4" fontId="16" fillId="0" borderId="0" xfId="43" applyNumberFormat="1" applyFont="1" applyBorder="1" applyAlignment="1">
      <alignment horizontal="right" wrapText="1"/>
      <protection/>
    </xf>
    <xf numFmtId="4" fontId="16" fillId="0" borderId="10" xfId="43" applyNumberFormat="1" applyFont="1" applyBorder="1" applyAlignment="1">
      <alignment horizontal="right" wrapText="1"/>
      <protection/>
    </xf>
    <xf numFmtId="0" fontId="16" fillId="0" borderId="10" xfId="43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6" fillId="0" borderId="10" xfId="43" applyNumberFormat="1" applyFont="1" applyBorder="1" applyAlignment="1">
      <alignment horizontal="right" vertical="top" wrapText="1"/>
      <protection/>
    </xf>
    <xf numFmtId="49" fontId="12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10" fillId="0" borderId="0" xfId="0" applyFont="1" applyAlignment="1">
      <alignment vertical="top" wrapText="1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0" fillId="0" borderId="0" xfId="0" applyFont="1" applyAlignment="1">
      <alignment/>
    </xf>
    <xf numFmtId="4" fontId="1" fillId="0" borderId="0" xfId="43" applyNumberFormat="1" applyFont="1" applyBorder="1" applyAlignment="1">
      <alignment horizontal="right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5" fillId="0" borderId="0" xfId="43" applyFont="1" applyFill="1" applyBorder="1" applyAlignment="1">
      <alignment horizontal="left" vertical="top" wrapText="1"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7" xfId="42"/>
    <cellStyle name="Navadno_List1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7"/>
  <sheetViews>
    <sheetView tabSelected="1" view="pageLayout" zoomScaleSheetLayoutView="100" workbookViewId="0" topLeftCell="A1">
      <selection activeCell="A1" sqref="A1:IV1"/>
    </sheetView>
  </sheetViews>
  <sheetFormatPr defaultColWidth="9.140625" defaultRowHeight="12.75"/>
  <cols>
    <col min="1" max="1" width="9.8515625" style="8" customWidth="1"/>
    <col min="2" max="2" width="52.140625" style="1" customWidth="1"/>
    <col min="3" max="3" width="8.00390625" style="7" customWidth="1"/>
    <col min="4" max="4" width="9.00390625" style="7" customWidth="1"/>
    <col min="5" max="5" width="10.57421875" style="0" customWidth="1"/>
    <col min="6" max="6" width="12.7109375" style="0" customWidth="1"/>
  </cols>
  <sheetData>
    <row r="2" ht="16.5">
      <c r="B2" s="48" t="s">
        <v>81</v>
      </c>
    </row>
    <row r="3" ht="25.5">
      <c r="B3" s="48" t="s">
        <v>76</v>
      </c>
    </row>
    <row r="4" ht="16.5">
      <c r="B4" s="48"/>
    </row>
    <row r="5" ht="16.5">
      <c r="B5" s="48"/>
    </row>
    <row r="7" spans="1:6" s="9" customFormat="1" ht="18">
      <c r="A7" s="19"/>
      <c r="B7" s="61" t="s">
        <v>69</v>
      </c>
      <c r="C7" s="61"/>
      <c r="D7" s="61"/>
      <c r="E7" s="61"/>
      <c r="F7" s="61"/>
    </row>
    <row r="8" spans="1:6" s="9" customFormat="1" ht="18">
      <c r="A8" s="19"/>
      <c r="B8" s="20"/>
      <c r="C8" s="21"/>
      <c r="D8" s="22"/>
      <c r="E8" s="22"/>
      <c r="F8" s="16"/>
    </row>
    <row r="9" spans="1:6" ht="16.5">
      <c r="A9" s="23" t="s">
        <v>28</v>
      </c>
      <c r="B9" s="24" t="s">
        <v>73</v>
      </c>
      <c r="C9" s="25"/>
      <c r="D9" s="26"/>
      <c r="E9" s="26"/>
      <c r="F9" s="27">
        <f>F41</f>
        <v>0</v>
      </c>
    </row>
    <row r="10" spans="1:6" ht="18" customHeight="1">
      <c r="A10" s="23" t="s">
        <v>62</v>
      </c>
      <c r="B10" s="35" t="s">
        <v>63</v>
      </c>
      <c r="C10" s="36"/>
      <c r="D10" s="37"/>
      <c r="E10" s="37"/>
      <c r="F10" s="38">
        <f>F99</f>
        <v>0</v>
      </c>
    </row>
    <row r="11" spans="1:18" ht="18.75" customHeight="1">
      <c r="A11" s="32"/>
      <c r="B11" s="28" t="s">
        <v>8</v>
      </c>
      <c r="C11" s="29"/>
      <c r="D11" s="30"/>
      <c r="E11" s="31"/>
      <c r="F11" s="31">
        <f>SUM(F9:F10)</f>
        <v>0</v>
      </c>
      <c r="Q11" s="14"/>
      <c r="R11" s="14"/>
    </row>
    <row r="12" spans="1:18" ht="18.75" customHeight="1">
      <c r="A12" s="32"/>
      <c r="B12" s="28"/>
      <c r="C12" s="29"/>
      <c r="D12" s="30"/>
      <c r="E12" s="31"/>
      <c r="F12" s="31"/>
      <c r="Q12" s="14"/>
      <c r="R12" s="14"/>
    </row>
    <row r="13" spans="1:18" ht="18.75" customHeight="1">
      <c r="A13" s="32"/>
      <c r="B13" s="28"/>
      <c r="C13" s="29"/>
      <c r="D13" s="30"/>
      <c r="E13" s="31"/>
      <c r="F13" s="31"/>
      <c r="Q13" s="14"/>
      <c r="R13" s="14"/>
    </row>
    <row r="14" spans="1:18" ht="18.75" customHeight="1">
      <c r="A14" s="32"/>
      <c r="B14" s="28"/>
      <c r="C14" s="29"/>
      <c r="D14" s="30"/>
      <c r="E14" s="31"/>
      <c r="F14" s="31"/>
      <c r="Q14" s="14"/>
      <c r="R14" s="14"/>
    </row>
    <row r="15" spans="1:18" ht="18.75" customHeight="1">
      <c r="A15" s="32"/>
      <c r="B15" s="28"/>
      <c r="C15" s="29"/>
      <c r="D15" s="30"/>
      <c r="E15" s="31"/>
      <c r="F15" s="31"/>
      <c r="Q15" s="14"/>
      <c r="R15" s="14"/>
    </row>
    <row r="16" spans="1:18" ht="18.75" customHeight="1">
      <c r="A16" s="32"/>
      <c r="B16" s="28"/>
      <c r="C16" s="29"/>
      <c r="D16" s="30"/>
      <c r="E16" s="31"/>
      <c r="F16" s="31"/>
      <c r="Q16" s="14"/>
      <c r="R16" s="14"/>
    </row>
    <row r="17" spans="1:18" ht="18.75" customHeight="1">
      <c r="A17" s="32"/>
      <c r="B17" s="28"/>
      <c r="C17" s="29"/>
      <c r="D17" s="30"/>
      <c r="E17" s="31"/>
      <c r="F17" s="31"/>
      <c r="Q17" s="14"/>
      <c r="R17" s="14"/>
    </row>
    <row r="18" spans="1:18" ht="18.75" customHeight="1">
      <c r="A18" s="32"/>
      <c r="B18" s="28"/>
      <c r="C18" s="29"/>
      <c r="D18" s="30"/>
      <c r="E18" s="31"/>
      <c r="F18" s="31"/>
      <c r="Q18" s="14"/>
      <c r="R18" s="14"/>
    </row>
    <row r="19" spans="1:18" ht="18.75" customHeight="1">
      <c r="A19" s="32"/>
      <c r="B19" s="28"/>
      <c r="C19" s="29"/>
      <c r="D19" s="30"/>
      <c r="E19" s="31"/>
      <c r="F19" s="31"/>
      <c r="Q19" s="14"/>
      <c r="R19" s="14"/>
    </row>
    <row r="20" spans="1:18" ht="18.75" customHeight="1">
      <c r="A20" s="32"/>
      <c r="B20" s="28"/>
      <c r="C20" s="29"/>
      <c r="D20" s="30"/>
      <c r="E20" s="31"/>
      <c r="F20" s="31"/>
      <c r="Q20" s="14"/>
      <c r="R20" s="14"/>
    </row>
    <row r="21" spans="1:18" ht="18.75" customHeight="1">
      <c r="A21" s="32"/>
      <c r="B21" s="28"/>
      <c r="C21" s="29"/>
      <c r="D21" s="30"/>
      <c r="E21" s="31"/>
      <c r="F21" s="31"/>
      <c r="Q21" s="14"/>
      <c r="R21" s="14"/>
    </row>
    <row r="22" spans="1:18" ht="18.75" customHeight="1">
      <c r="A22" s="32"/>
      <c r="B22" s="28"/>
      <c r="C22" s="29"/>
      <c r="D22" s="30"/>
      <c r="E22" s="31"/>
      <c r="F22" s="31"/>
      <c r="Q22" s="14"/>
      <c r="R22" s="14"/>
    </row>
    <row r="23" spans="1:18" ht="18.75" customHeight="1">
      <c r="A23" s="32"/>
      <c r="B23" s="28"/>
      <c r="C23" s="29"/>
      <c r="D23" s="30"/>
      <c r="E23" s="31"/>
      <c r="F23" s="31"/>
      <c r="Q23" s="14"/>
      <c r="R23" s="14"/>
    </row>
    <row r="24" spans="1:18" ht="18.75" customHeight="1">
      <c r="A24" s="32"/>
      <c r="B24" s="28"/>
      <c r="C24" s="29"/>
      <c r="D24" s="30"/>
      <c r="E24" s="31"/>
      <c r="F24" s="31"/>
      <c r="Q24" s="14"/>
      <c r="R24" s="14"/>
    </row>
    <row r="25" spans="1:18" ht="18.75" customHeight="1">
      <c r="A25" s="32"/>
      <c r="B25" s="28"/>
      <c r="C25" s="29"/>
      <c r="D25" s="30"/>
      <c r="E25" s="31"/>
      <c r="F25" s="31"/>
      <c r="Q25" s="14"/>
      <c r="R25" s="14"/>
    </row>
    <row r="26" spans="1:18" ht="18.75" customHeight="1">
      <c r="A26" s="32"/>
      <c r="B26" s="28"/>
      <c r="C26" s="29"/>
      <c r="D26" s="30"/>
      <c r="E26" s="31"/>
      <c r="F26" s="31"/>
      <c r="Q26" s="14"/>
      <c r="R26" s="14"/>
    </row>
    <row r="27" spans="1:18" ht="33.75" thickBot="1">
      <c r="A27" s="39" t="s">
        <v>64</v>
      </c>
      <c r="B27" s="40" t="s">
        <v>65</v>
      </c>
      <c r="C27" s="41" t="s">
        <v>66</v>
      </c>
      <c r="D27" s="42" t="s">
        <v>67</v>
      </c>
      <c r="E27" s="43" t="s">
        <v>60</v>
      </c>
      <c r="F27" s="43" t="s">
        <v>61</v>
      </c>
      <c r="Q27" s="15"/>
      <c r="R27" s="16"/>
    </row>
    <row r="28" spans="1:18" ht="16.5" thickTop="1">
      <c r="A28" s="10" t="s">
        <v>32</v>
      </c>
      <c r="B28" s="3" t="s">
        <v>73</v>
      </c>
      <c r="C28" s="11"/>
      <c r="D28" s="11"/>
      <c r="E28" s="12"/>
      <c r="F28" s="12"/>
      <c r="Q28" s="15"/>
      <c r="R28" s="16"/>
    </row>
    <row r="29" spans="1:18" ht="15.75">
      <c r="A29" s="10"/>
      <c r="B29" s="3"/>
      <c r="C29" s="11"/>
      <c r="D29" s="11"/>
      <c r="E29" s="12"/>
      <c r="F29" s="12"/>
      <c r="Q29" s="15"/>
      <c r="R29" s="16"/>
    </row>
    <row r="30" spans="1:6" ht="33" customHeight="1">
      <c r="A30" s="8" t="s">
        <v>32</v>
      </c>
      <c r="B30" s="44" t="s">
        <v>70</v>
      </c>
      <c r="C30" s="45"/>
      <c r="D30" s="45"/>
      <c r="E30" s="47"/>
      <c r="F30" s="47"/>
    </row>
    <row r="31" spans="2:6" ht="16.5">
      <c r="B31" s="44" t="s">
        <v>71</v>
      </c>
      <c r="C31" s="45"/>
      <c r="D31" s="45"/>
      <c r="E31" s="47"/>
      <c r="F31" s="47"/>
    </row>
    <row r="32" spans="2:6" ht="16.5">
      <c r="B32" s="44" t="s">
        <v>77</v>
      </c>
      <c r="C32" s="46" t="s">
        <v>27</v>
      </c>
      <c r="D32" s="46">
        <v>1</v>
      </c>
      <c r="E32" s="58">
        <v>0</v>
      </c>
      <c r="F32" s="33">
        <f>D32*E32</f>
        <v>0</v>
      </c>
    </row>
    <row r="33" spans="2:6" ht="16.5">
      <c r="B33" s="44"/>
      <c r="C33" s="46"/>
      <c r="D33" s="46"/>
      <c r="F33" s="33"/>
    </row>
    <row r="34" spans="1:6" s="54" customFormat="1" ht="33">
      <c r="A34" s="8" t="s">
        <v>33</v>
      </c>
      <c r="B34" s="2" t="s">
        <v>78</v>
      </c>
      <c r="C34" s="56" t="s">
        <v>26</v>
      </c>
      <c r="D34" s="56">
        <v>1</v>
      </c>
      <c r="E34" s="59">
        <v>0</v>
      </c>
      <c r="F34" s="55">
        <f>D34*E34</f>
        <v>0</v>
      </c>
    </row>
    <row r="35" ht="16.5">
      <c r="B35" s="2"/>
    </row>
    <row r="36" spans="1:6" ht="33">
      <c r="A36" s="8" t="s">
        <v>34</v>
      </c>
      <c r="B36" s="2" t="s">
        <v>72</v>
      </c>
      <c r="C36" s="7" t="s">
        <v>26</v>
      </c>
      <c r="D36" s="7">
        <v>1</v>
      </c>
      <c r="E36" s="58">
        <v>0</v>
      </c>
      <c r="F36" s="33">
        <f>D36*E36</f>
        <v>0</v>
      </c>
    </row>
    <row r="37" ht="16.5">
      <c r="B37" s="2"/>
    </row>
    <row r="38" spans="1:6" ht="16.5">
      <c r="A38" s="8" t="s">
        <v>35</v>
      </c>
      <c r="B38" s="2" t="s">
        <v>49</v>
      </c>
      <c r="C38" s="6" t="s">
        <v>26</v>
      </c>
      <c r="D38" s="6" t="s">
        <v>28</v>
      </c>
      <c r="E38" s="58">
        <v>0</v>
      </c>
      <c r="F38" s="33">
        <f>D38*E38</f>
        <v>0</v>
      </c>
    </row>
    <row r="39" spans="2:4" ht="16.5">
      <c r="B39" s="2"/>
      <c r="C39" s="6"/>
      <c r="D39" s="6"/>
    </row>
    <row r="40" spans="1:6" ht="16.5">
      <c r="A40" s="8" t="s">
        <v>36</v>
      </c>
      <c r="B40" s="17" t="s">
        <v>50</v>
      </c>
      <c r="C40" s="18" t="s">
        <v>31</v>
      </c>
      <c r="D40" s="18" t="s">
        <v>28</v>
      </c>
      <c r="E40" s="60">
        <v>0</v>
      </c>
      <c r="F40" s="34">
        <f>D40*E40</f>
        <v>0</v>
      </c>
    </row>
    <row r="41" spans="2:6" ht="16.5">
      <c r="B41" s="4" t="s">
        <v>5</v>
      </c>
      <c r="F41" s="31">
        <f>SUM(F32:F40)</f>
        <v>0</v>
      </c>
    </row>
    <row r="42" ht="16.5">
      <c r="B42" s="4"/>
    </row>
    <row r="43" ht="16.5">
      <c r="B43" s="4"/>
    </row>
    <row r="44" ht="16.5">
      <c r="B44" s="4"/>
    </row>
    <row r="45" ht="16.5">
      <c r="B45" s="4"/>
    </row>
    <row r="46" spans="1:4" ht="15.75">
      <c r="A46" s="10" t="s">
        <v>68</v>
      </c>
      <c r="B46" s="3" t="s">
        <v>25</v>
      </c>
      <c r="C46" s="13"/>
      <c r="D46" s="13"/>
    </row>
    <row r="47" spans="1:4" ht="15.75">
      <c r="A47" s="10"/>
      <c r="B47" s="3"/>
      <c r="C47" s="13"/>
      <c r="D47" s="13"/>
    </row>
    <row r="48" spans="1:2" ht="66">
      <c r="A48" s="8" t="s">
        <v>32</v>
      </c>
      <c r="B48" s="2" t="s">
        <v>7</v>
      </c>
    </row>
    <row r="49" spans="2:6" ht="19.5" customHeight="1">
      <c r="B49" s="2" t="s">
        <v>9</v>
      </c>
      <c r="C49" s="6" t="s">
        <v>27</v>
      </c>
      <c r="D49" s="6">
        <v>1</v>
      </c>
      <c r="E49" s="58">
        <v>0</v>
      </c>
      <c r="F49" s="33">
        <f>D49*E49</f>
        <v>0</v>
      </c>
    </row>
    <row r="50" spans="2:4" ht="16.5">
      <c r="B50" s="2"/>
      <c r="C50" s="6"/>
      <c r="D50" s="6"/>
    </row>
    <row r="51" spans="1:2" ht="33">
      <c r="A51" s="8" t="s">
        <v>33</v>
      </c>
      <c r="B51" s="2" t="s">
        <v>51</v>
      </c>
    </row>
    <row r="52" ht="33">
      <c r="B52" s="2" t="s">
        <v>10</v>
      </c>
    </row>
    <row r="53" ht="16.5">
      <c r="B53" s="2" t="s">
        <v>11</v>
      </c>
    </row>
    <row r="54" ht="16.5">
      <c r="B54" s="2" t="s">
        <v>12</v>
      </c>
    </row>
    <row r="55" ht="33">
      <c r="B55" s="2" t="s">
        <v>13</v>
      </c>
    </row>
    <row r="56" ht="16.5">
      <c r="B56" s="2" t="s">
        <v>14</v>
      </c>
    </row>
    <row r="57" ht="16.5">
      <c r="B57" s="2" t="s">
        <v>15</v>
      </c>
    </row>
    <row r="58" ht="16.5">
      <c r="B58" s="2" t="s">
        <v>16</v>
      </c>
    </row>
    <row r="59" ht="16.5">
      <c r="B59" s="2" t="s">
        <v>17</v>
      </c>
    </row>
    <row r="60" spans="2:6" ht="16.5">
      <c r="B60" s="2" t="s">
        <v>18</v>
      </c>
      <c r="C60" s="6" t="s">
        <v>27</v>
      </c>
      <c r="D60" s="6">
        <v>1</v>
      </c>
      <c r="E60" s="58">
        <v>0</v>
      </c>
      <c r="F60" s="33">
        <f>D60*E60</f>
        <v>0</v>
      </c>
    </row>
    <row r="62" spans="1:2" ht="99">
      <c r="A62" s="8" t="s">
        <v>34</v>
      </c>
      <c r="B62" s="2" t="s">
        <v>48</v>
      </c>
    </row>
    <row r="63" spans="2:6" ht="16.5">
      <c r="B63" s="2" t="s">
        <v>19</v>
      </c>
      <c r="C63" s="6" t="s">
        <v>27</v>
      </c>
      <c r="D63" s="6">
        <v>1</v>
      </c>
      <c r="E63" s="58">
        <v>0</v>
      </c>
      <c r="F63" s="33">
        <f>D63*E63</f>
        <v>0</v>
      </c>
    </row>
    <row r="65" spans="1:6" ht="49.5">
      <c r="A65" s="8" t="s">
        <v>35</v>
      </c>
      <c r="B65" s="2" t="s">
        <v>79</v>
      </c>
      <c r="C65" s="7" t="s">
        <v>26</v>
      </c>
      <c r="D65" s="7">
        <v>1</v>
      </c>
      <c r="E65" s="58">
        <v>0</v>
      </c>
      <c r="F65" s="33">
        <f>D65*E65</f>
        <v>0</v>
      </c>
    </row>
    <row r="66" ht="16.5">
      <c r="B66" s="2"/>
    </row>
    <row r="67" spans="1:6" ht="33">
      <c r="A67" s="8" t="s">
        <v>36</v>
      </c>
      <c r="B67" s="2" t="s">
        <v>80</v>
      </c>
      <c r="C67" s="6" t="s">
        <v>27</v>
      </c>
      <c r="D67" s="6">
        <v>1</v>
      </c>
      <c r="E67" s="58">
        <v>0</v>
      </c>
      <c r="F67" s="33">
        <f>D67*E67</f>
        <v>0</v>
      </c>
    </row>
    <row r="68" ht="16.5">
      <c r="B68" s="2"/>
    </row>
    <row r="69" spans="1:4" s="54" customFormat="1" ht="33">
      <c r="A69" s="8" t="s">
        <v>37</v>
      </c>
      <c r="B69" s="2" t="s">
        <v>59</v>
      </c>
      <c r="C69" s="56"/>
      <c r="D69" s="56"/>
    </row>
    <row r="70" spans="1:6" s="54" customFormat="1" ht="16.5">
      <c r="A70" s="8"/>
      <c r="B70" s="2" t="s">
        <v>58</v>
      </c>
      <c r="C70" s="6" t="s">
        <v>27</v>
      </c>
      <c r="D70" s="6" t="s">
        <v>28</v>
      </c>
      <c r="E70" s="59">
        <v>0</v>
      </c>
      <c r="F70" s="55">
        <f>D70*E70</f>
        <v>0</v>
      </c>
    </row>
    <row r="71" spans="1:6" s="54" customFormat="1" ht="16.5">
      <c r="A71" s="8"/>
      <c r="B71" s="2"/>
      <c r="C71" s="6"/>
      <c r="D71" s="6"/>
      <c r="F71" s="55"/>
    </row>
    <row r="72" spans="1:4" s="54" customFormat="1" ht="33">
      <c r="A72" s="8" t="s">
        <v>38</v>
      </c>
      <c r="B72" s="2" t="s">
        <v>52</v>
      </c>
      <c r="C72" s="56"/>
      <c r="D72" s="56"/>
    </row>
    <row r="73" spans="1:6" s="54" customFormat="1" ht="16.5">
      <c r="A73" s="8"/>
      <c r="B73" s="2" t="s">
        <v>20</v>
      </c>
      <c r="C73" s="6" t="s">
        <v>30</v>
      </c>
      <c r="D73" s="6">
        <v>18</v>
      </c>
      <c r="E73" s="59">
        <v>0</v>
      </c>
      <c r="F73" s="55">
        <f>D73*E73</f>
        <v>0</v>
      </c>
    </row>
    <row r="74" spans="1:4" s="54" customFormat="1" ht="17.25" customHeight="1">
      <c r="A74" s="8"/>
      <c r="B74" s="2"/>
      <c r="C74" s="56"/>
      <c r="D74" s="56"/>
    </row>
    <row r="75" spans="1:6" s="54" customFormat="1" ht="49.5">
      <c r="A75" s="8" t="s">
        <v>39</v>
      </c>
      <c r="B75" s="2" t="s">
        <v>53</v>
      </c>
      <c r="C75" s="6" t="s">
        <v>31</v>
      </c>
      <c r="D75" s="6" t="s">
        <v>28</v>
      </c>
      <c r="E75" s="59">
        <v>0</v>
      </c>
      <c r="F75" s="55">
        <f>D75*E75</f>
        <v>0</v>
      </c>
    </row>
    <row r="76" spans="1:4" s="54" customFormat="1" ht="16.5">
      <c r="A76" s="8"/>
      <c r="B76" s="57"/>
      <c r="C76" s="56"/>
      <c r="D76" s="56"/>
    </row>
    <row r="77" spans="1:4" s="54" customFormat="1" ht="82.5">
      <c r="A77" s="8" t="s">
        <v>40</v>
      </c>
      <c r="B77" s="2" t="s">
        <v>54</v>
      </c>
      <c r="C77" s="56"/>
      <c r="D77" s="56"/>
    </row>
    <row r="78" spans="1:4" s="54" customFormat="1" ht="16.5">
      <c r="A78" s="8"/>
      <c r="B78" s="2" t="s">
        <v>21</v>
      </c>
      <c r="C78" s="56"/>
      <c r="D78" s="56"/>
    </row>
    <row r="79" spans="1:6" s="54" customFormat="1" ht="16.5">
      <c r="A79" s="8"/>
      <c r="B79" s="2" t="s">
        <v>29</v>
      </c>
      <c r="C79" s="6" t="s">
        <v>30</v>
      </c>
      <c r="D79" s="6">
        <v>18</v>
      </c>
      <c r="E79" s="59">
        <v>0</v>
      </c>
      <c r="F79" s="55">
        <f>D79*E79</f>
        <v>0</v>
      </c>
    </row>
    <row r="80" spans="1:4" s="54" customFormat="1" ht="16.5">
      <c r="A80" s="8"/>
      <c r="B80" s="57"/>
      <c r="C80" s="56"/>
      <c r="D80" s="56"/>
    </row>
    <row r="81" spans="1:4" s="54" customFormat="1" ht="82.5">
      <c r="A81" s="8" t="s">
        <v>41</v>
      </c>
      <c r="B81" s="2" t="s">
        <v>55</v>
      </c>
      <c r="C81" s="56"/>
      <c r="D81" s="56"/>
    </row>
    <row r="82" spans="1:6" s="54" customFormat="1" ht="16.5">
      <c r="A82" s="8"/>
      <c r="B82" s="2" t="s">
        <v>22</v>
      </c>
      <c r="C82" s="6" t="s">
        <v>27</v>
      </c>
      <c r="D82" s="6">
        <v>1</v>
      </c>
      <c r="E82" s="59">
        <v>0</v>
      </c>
      <c r="F82" s="55">
        <f>D82*E82</f>
        <v>0</v>
      </c>
    </row>
    <row r="83" spans="1:4" s="52" customFormat="1" ht="16.5">
      <c r="A83" s="49"/>
      <c r="B83" s="50"/>
      <c r="C83" s="51"/>
      <c r="D83" s="51"/>
    </row>
    <row r="84" spans="1:4" s="54" customFormat="1" ht="33">
      <c r="A84" s="8" t="s">
        <v>42</v>
      </c>
      <c r="B84" s="2" t="s">
        <v>56</v>
      </c>
      <c r="C84" s="56"/>
      <c r="D84" s="56"/>
    </row>
    <row r="85" spans="1:6" s="54" customFormat="1" ht="16.5">
      <c r="A85" s="8"/>
      <c r="B85" s="5" t="s">
        <v>6</v>
      </c>
      <c r="C85" s="6" t="s">
        <v>30</v>
      </c>
      <c r="D85" s="6">
        <v>6</v>
      </c>
      <c r="E85" s="59">
        <v>0</v>
      </c>
      <c r="F85" s="55">
        <f>D85*E85</f>
        <v>0</v>
      </c>
    </row>
    <row r="86" spans="1:6" s="54" customFormat="1" ht="16.5">
      <c r="A86" s="8"/>
      <c r="B86" s="5" t="s">
        <v>75</v>
      </c>
      <c r="C86" s="6" t="s">
        <v>30</v>
      </c>
      <c r="D86" s="6">
        <v>6</v>
      </c>
      <c r="E86" s="59">
        <v>0</v>
      </c>
      <c r="F86" s="55">
        <f>D86*E86</f>
        <v>0</v>
      </c>
    </row>
    <row r="87" spans="1:6" s="54" customFormat="1" ht="16.5">
      <c r="A87" s="8"/>
      <c r="B87" s="5" t="s">
        <v>74</v>
      </c>
      <c r="C87" s="6" t="s">
        <v>30</v>
      </c>
      <c r="D87" s="6">
        <v>12</v>
      </c>
      <c r="E87" s="59">
        <v>0</v>
      </c>
      <c r="F87" s="55">
        <f>D87*E87</f>
        <v>0</v>
      </c>
    </row>
    <row r="88" spans="1:4" s="54" customFormat="1" ht="16.5">
      <c r="A88" s="8"/>
      <c r="B88" s="5"/>
      <c r="C88" s="6"/>
      <c r="D88" s="6"/>
    </row>
    <row r="89" spans="1:4" s="54" customFormat="1" ht="16.5">
      <c r="A89" s="8" t="s">
        <v>43</v>
      </c>
      <c r="B89" s="2" t="s">
        <v>57</v>
      </c>
      <c r="C89" s="56"/>
      <c r="D89" s="56"/>
    </row>
    <row r="90" spans="1:6" s="54" customFormat="1" ht="16.5">
      <c r="A90" s="8"/>
      <c r="B90" s="5" t="s">
        <v>23</v>
      </c>
      <c r="C90" s="6" t="s">
        <v>24</v>
      </c>
      <c r="D90" s="6">
        <v>1</v>
      </c>
      <c r="E90" s="59">
        <v>0</v>
      </c>
      <c r="F90" s="55">
        <f>D90*E90</f>
        <v>0</v>
      </c>
    </row>
    <row r="91" spans="1:4" s="52" customFormat="1" ht="16.5">
      <c r="A91" s="49"/>
      <c r="B91" s="53"/>
      <c r="C91" s="51"/>
      <c r="D91" s="51"/>
    </row>
    <row r="92" spans="1:6" s="54" customFormat="1" ht="49.5">
      <c r="A92" s="8" t="s">
        <v>44</v>
      </c>
      <c r="B92" s="2" t="s">
        <v>0</v>
      </c>
      <c r="C92" s="6" t="s">
        <v>31</v>
      </c>
      <c r="D92" s="6" t="s">
        <v>28</v>
      </c>
      <c r="E92" s="59">
        <v>0</v>
      </c>
      <c r="F92" s="55">
        <f>D92*E92</f>
        <v>0</v>
      </c>
    </row>
    <row r="93" spans="1:4" s="54" customFormat="1" ht="16.5">
      <c r="A93" s="8"/>
      <c r="B93" s="2"/>
      <c r="C93" s="6"/>
      <c r="D93" s="6"/>
    </row>
    <row r="94" spans="1:6" s="54" customFormat="1" ht="36.75" customHeight="1">
      <c r="A94" s="8" t="s">
        <v>45</v>
      </c>
      <c r="B94" s="2" t="s">
        <v>1</v>
      </c>
      <c r="C94" s="6" t="s">
        <v>4</v>
      </c>
      <c r="D94" s="6">
        <v>2</v>
      </c>
      <c r="E94" s="59">
        <v>0</v>
      </c>
      <c r="F94" s="55">
        <f>D94*E94</f>
        <v>0</v>
      </c>
    </row>
    <row r="95" ht="20.25" customHeight="1"/>
    <row r="96" spans="1:6" ht="33">
      <c r="A96" s="8" t="s">
        <v>46</v>
      </c>
      <c r="B96" s="2" t="s">
        <v>2</v>
      </c>
      <c r="C96" s="6" t="s">
        <v>31</v>
      </c>
      <c r="D96" s="6" t="s">
        <v>28</v>
      </c>
      <c r="E96" s="58">
        <v>0</v>
      </c>
      <c r="F96" s="33">
        <f>D96*E96</f>
        <v>0</v>
      </c>
    </row>
    <row r="97" ht="16.5">
      <c r="B97" s="2"/>
    </row>
    <row r="98" spans="1:6" ht="16.5">
      <c r="A98" s="8" t="s">
        <v>47</v>
      </c>
      <c r="B98" s="17" t="s">
        <v>3</v>
      </c>
      <c r="C98" s="18" t="s">
        <v>31</v>
      </c>
      <c r="D98" s="18" t="s">
        <v>28</v>
      </c>
      <c r="E98" s="60">
        <v>0</v>
      </c>
      <c r="F98" s="34">
        <f>D98*E98</f>
        <v>0</v>
      </c>
    </row>
    <row r="99" spans="2:6" ht="16.5">
      <c r="B99" s="4" t="s">
        <v>8</v>
      </c>
      <c r="F99" s="31">
        <f>SUM(F49:F98)</f>
        <v>0</v>
      </c>
    </row>
    <row r="100" spans="2:6" ht="16.5">
      <c r="B100" s="4"/>
      <c r="F100" s="31"/>
    </row>
    <row r="101" ht="16.5">
      <c r="B101" s="3"/>
    </row>
    <row r="102" spans="2:4" ht="16.5">
      <c r="B102" s="2"/>
      <c r="C102" s="6"/>
      <c r="D102" s="6"/>
    </row>
    <row r="103" spans="2:4" ht="16.5">
      <c r="B103" s="2"/>
      <c r="C103" s="6"/>
      <c r="D103" s="6"/>
    </row>
    <row r="104" spans="2:4" ht="16.5">
      <c r="B104" s="2"/>
      <c r="C104" s="6"/>
      <c r="D104" s="6"/>
    </row>
    <row r="105" spans="2:4" ht="16.5">
      <c r="B105" s="2"/>
      <c r="C105" s="6"/>
      <c r="D105" s="6"/>
    </row>
    <row r="106" spans="2:4" ht="16.5">
      <c r="B106" s="2"/>
      <c r="C106" s="6"/>
      <c r="D106" s="6"/>
    </row>
    <row r="107" spans="2:4" ht="16.5">
      <c r="B107" s="2"/>
      <c r="C107" s="6"/>
      <c r="D107" s="6"/>
    </row>
    <row r="108" spans="2:4" ht="16.5">
      <c r="B108" s="2"/>
      <c r="C108" s="6"/>
      <c r="D108" s="6"/>
    </row>
    <row r="109" spans="2:4" ht="16.5">
      <c r="B109" s="2"/>
      <c r="C109" s="6"/>
      <c r="D109" s="6"/>
    </row>
    <row r="110" spans="2:4" ht="16.5">
      <c r="B110" s="2"/>
      <c r="C110" s="6"/>
      <c r="D110" s="6"/>
    </row>
    <row r="111" spans="2:4" ht="16.5">
      <c r="B111" s="2"/>
      <c r="C111" s="6"/>
      <c r="D111" s="6"/>
    </row>
    <row r="112" spans="2:4" ht="16.5">
      <c r="B112" s="2"/>
      <c r="C112" s="6"/>
      <c r="D112" s="6"/>
    </row>
    <row r="113" spans="2:4" ht="16.5">
      <c r="B113" s="2"/>
      <c r="C113" s="6"/>
      <c r="D113" s="6"/>
    </row>
    <row r="114" ht="16.5">
      <c r="B114" s="3"/>
    </row>
    <row r="115" ht="16.5">
      <c r="B115" s="3"/>
    </row>
    <row r="116" ht="16.5">
      <c r="B116" s="3"/>
    </row>
    <row r="117" ht="16.5">
      <c r="B117" s="3"/>
    </row>
  </sheetData>
  <sheetProtection password="8BC5" sheet="1"/>
  <mergeCells count="1">
    <mergeCell ref="B7:F7"/>
  </mergeCells>
  <printOptions/>
  <pageMargins left="0.7874015748031497" right="0.75" top="0.8267716535433072" bottom="0.6692913385826772" header="0" footer="0"/>
  <pageSetup orientation="portrait" paperSize="9" scale="85" r:id="rId2"/>
  <headerFooter differentFirst="1" alignWithMargins="0">
    <firstHeader>&amp;C&amp;G</firstHeader>
  </headerFooter>
  <rowBreaks count="2" manualBreakCount="2">
    <brk id="26" max="5" man="1"/>
    <brk id="45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</cp:lastModifiedBy>
  <cp:lastPrinted>2017-01-10T16:28:03Z</cp:lastPrinted>
  <dcterms:created xsi:type="dcterms:W3CDTF">1997-01-31T12:20:41Z</dcterms:created>
  <dcterms:modified xsi:type="dcterms:W3CDTF">2017-01-10T16:28:14Z</dcterms:modified>
  <cp:category/>
  <cp:version/>
  <cp:contentType/>
  <cp:contentStatus/>
</cp:coreProperties>
</file>